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результаты" sheetId="1" r:id="rId1"/>
    <sheet name="обученность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<sst xmlns="http://schemas.openxmlformats.org/spreadsheetml/2006/main" count="149" uniqueCount="85">
  <si>
    <t>всего уч-ся</t>
  </si>
  <si>
    <t>успевает</t>
  </si>
  <si>
    <t>% успев.</t>
  </si>
  <si>
    <t>на 4-5</t>
  </si>
  <si>
    <t>отл</t>
  </si>
  <si>
    <t>% на 4-5</t>
  </si>
  <si>
    <t>с 1-2 "3"</t>
  </si>
  <si>
    <t>не успевают</t>
  </si>
  <si>
    <t>всего</t>
  </si>
  <si>
    <t>5-а</t>
  </si>
  <si>
    <t>6-а</t>
  </si>
  <si>
    <t>7-а</t>
  </si>
  <si>
    <t>7-б</t>
  </si>
  <si>
    <t>8-а</t>
  </si>
  <si>
    <t>8-б</t>
  </si>
  <si>
    <t>Всего</t>
  </si>
  <si>
    <t>5-б</t>
  </si>
  <si>
    <t>8 классы</t>
  </si>
  <si>
    <t>9 классы</t>
  </si>
  <si>
    <t>6б</t>
  </si>
  <si>
    <t>6в</t>
  </si>
  <si>
    <t>5 классы</t>
  </si>
  <si>
    <t>6 классы</t>
  </si>
  <si>
    <t>7в</t>
  </si>
  <si>
    <t>7 классы</t>
  </si>
  <si>
    <t>Юдина В.А.</t>
  </si>
  <si>
    <t>Павлова Н.П.</t>
  </si>
  <si>
    <t>по 3 и более</t>
  </si>
  <si>
    <t>по 2 предм</t>
  </si>
  <si>
    <t>по 1 предм</t>
  </si>
  <si>
    <t>Класс</t>
  </si>
  <si>
    <t>Кл. руководитель</t>
  </si>
  <si>
    <t>5-в</t>
  </si>
  <si>
    <t>Привалова Н.И.</t>
  </si>
  <si>
    <t>Захарова А.Е.</t>
  </si>
  <si>
    <t>Страйбулова А.Н.</t>
  </si>
  <si>
    <t>10-11 классы</t>
  </si>
  <si>
    <t>5-9 классы</t>
  </si>
  <si>
    <t>8-в</t>
  </si>
  <si>
    <t>9-а</t>
  </si>
  <si>
    <t>9-б</t>
  </si>
  <si>
    <t>9-в</t>
  </si>
  <si>
    <t>Кучеренко Л.Н.</t>
  </si>
  <si>
    <t>5а</t>
  </si>
  <si>
    <t>5б</t>
  </si>
  <si>
    <t>5в</t>
  </si>
  <si>
    <t>5г</t>
  </si>
  <si>
    <t>6а</t>
  </si>
  <si>
    <t>классы</t>
  </si>
  <si>
    <t>7а</t>
  </si>
  <si>
    <t>7б</t>
  </si>
  <si>
    <t>8а</t>
  </si>
  <si>
    <t>8б</t>
  </si>
  <si>
    <t>8в</t>
  </si>
  <si>
    <t>9а</t>
  </si>
  <si>
    <t>9б</t>
  </si>
  <si>
    <t>9в</t>
  </si>
  <si>
    <t>10а</t>
  </si>
  <si>
    <t>10б</t>
  </si>
  <si>
    <t>11а</t>
  </si>
  <si>
    <t>11б</t>
  </si>
  <si>
    <t>место</t>
  </si>
  <si>
    <t xml:space="preserve">% </t>
  </si>
  <si>
    <t>ОБУЧЕННОСТЬ          1-я четверть</t>
  </si>
  <si>
    <t>КАЧЕСТВО             1-я четверть</t>
  </si>
  <si>
    <t>6-б</t>
  </si>
  <si>
    <t>6-в</t>
  </si>
  <si>
    <t>Минина Н.Э.</t>
  </si>
  <si>
    <t>Сурикова Е.С.</t>
  </si>
  <si>
    <t>7-в</t>
  </si>
  <si>
    <t>Челбаевская А.Д.</t>
  </si>
  <si>
    <t>Батюк Ю.П.</t>
  </si>
  <si>
    <t>Спиркова З.А.</t>
  </si>
  <si>
    <t>Суварова Э.О.</t>
  </si>
  <si>
    <t>Шалаева М.А.</t>
  </si>
  <si>
    <t>Курбанбаева Е.Л.</t>
  </si>
  <si>
    <t>Осипова Ю.А.</t>
  </si>
  <si>
    <t>Балабанова Н.Е.</t>
  </si>
  <si>
    <t>Дудина С.И.</t>
  </si>
  <si>
    <t>5-г</t>
  </si>
  <si>
    <t>Мельникова Ю.К.</t>
  </si>
  <si>
    <t>Захарова К.В.</t>
  </si>
  <si>
    <t>Результаты  успеваемости  за  2-ю четверть   2021-2022  учебного  года</t>
  </si>
  <si>
    <t>88.8%</t>
  </si>
  <si>
    <t>402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</si>
</sst>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%"/>
    <numFmt numFmtId="168" formatCode="[$-FC19]d\ mmmm\ yyyy\ &quot;г.&quot;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7" fontId="3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167" fontId="9" fillId="0" borderId="10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7" fontId="9" fillId="36" borderId="10" xfId="0" applyNumberFormat="1" applyFont="1" applyFill="1" applyBorder="1" applyAlignment="1">
      <alignment horizontal="center"/>
    </xf>
    <xf numFmtId="167" fontId="9" fillId="37" borderId="10" xfId="0" applyNumberFormat="1" applyFont="1" applyFill="1" applyBorder="1" applyAlignment="1">
      <alignment horizontal="center"/>
    </xf>
    <xf numFmtId="167" fontId="9" fillId="38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right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0">
      <selection activeCell="J26" sqref="J26"/>
    </sheetView>
  </sheetViews>
  <sheetFormatPr defaultColWidth="9.00390625" defaultRowHeight="12.75"/>
  <cols>
    <col min="1" max="1" width="6.375" style="0" bestFit="1" customWidth="1"/>
    <col min="2" max="2" width="23.00390625" style="0" bestFit="1" customWidth="1"/>
    <col min="3" max="3" width="11.625" style="5" bestFit="1" customWidth="1"/>
    <col min="4" max="4" width="9.625" style="5" bestFit="1" customWidth="1"/>
    <col min="5" max="5" width="11.375" style="5" bestFit="1" customWidth="1"/>
    <col min="6" max="6" width="8.25390625" style="5" customWidth="1"/>
    <col min="7" max="7" width="7.25390625" style="5" customWidth="1"/>
    <col min="8" max="8" width="11.625" style="5" customWidth="1"/>
    <col min="9" max="10" width="9.25390625" style="5" bestFit="1" customWidth="1"/>
    <col min="11" max="12" width="11.25390625" style="5" bestFit="1" customWidth="1"/>
    <col min="13" max="13" width="12.875" style="5" bestFit="1" customWidth="1"/>
    <col min="15" max="15" width="9.125" style="0" customWidth="1"/>
  </cols>
  <sheetData>
    <row r="1" spans="1:13" ht="23.25">
      <c r="A1" s="32" t="s">
        <v>82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ht="12.75">
      <c r="A2" s="1"/>
      <c r="B2" s="1"/>
      <c r="C2" s="4"/>
      <c r="D2" s="4"/>
      <c r="E2" s="4"/>
      <c r="F2" s="4"/>
      <c r="G2" s="4"/>
      <c r="H2" s="4"/>
      <c r="I2" s="4"/>
      <c r="J2" s="36" t="s">
        <v>7</v>
      </c>
      <c r="K2" s="36"/>
      <c r="L2" s="36"/>
      <c r="M2" s="36"/>
    </row>
    <row r="3" spans="1:13" ht="12.75">
      <c r="A3" s="3" t="s">
        <v>30</v>
      </c>
      <c r="B3" s="3" t="s">
        <v>31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8</v>
      </c>
      <c r="K3" s="4" t="s">
        <v>29</v>
      </c>
      <c r="L3" s="4" t="s">
        <v>28</v>
      </c>
      <c r="M3" s="4" t="s">
        <v>27</v>
      </c>
    </row>
    <row r="4" spans="1:13" ht="17.25" customHeight="1">
      <c r="A4" s="17" t="s">
        <v>9</v>
      </c>
      <c r="B4" s="18" t="s">
        <v>68</v>
      </c>
      <c r="C4" s="19">
        <v>25</v>
      </c>
      <c r="D4" s="19">
        <v>25</v>
      </c>
      <c r="E4" s="20">
        <v>1</v>
      </c>
      <c r="F4" s="19">
        <v>15</v>
      </c>
      <c r="G4" s="19">
        <v>1</v>
      </c>
      <c r="H4" s="20">
        <v>0.64</v>
      </c>
      <c r="I4" s="19">
        <v>4</v>
      </c>
      <c r="J4" s="19">
        <v>0</v>
      </c>
      <c r="K4" s="19">
        <v>0</v>
      </c>
      <c r="L4" s="19">
        <v>0</v>
      </c>
      <c r="M4" s="19">
        <v>0</v>
      </c>
    </row>
    <row r="5" spans="1:13" ht="17.25" customHeight="1">
      <c r="A5" s="17" t="s">
        <v>16</v>
      </c>
      <c r="B5" s="18" t="s">
        <v>72</v>
      </c>
      <c r="C5" s="19">
        <v>26</v>
      </c>
      <c r="D5" s="19">
        <v>26</v>
      </c>
      <c r="E5" s="20">
        <v>1</v>
      </c>
      <c r="F5" s="19">
        <v>7</v>
      </c>
      <c r="G5" s="19">
        <v>0</v>
      </c>
      <c r="H5" s="20">
        <v>0.269</v>
      </c>
      <c r="I5" s="19">
        <v>4</v>
      </c>
      <c r="J5" s="19">
        <v>0</v>
      </c>
      <c r="K5" s="19">
        <v>0</v>
      </c>
      <c r="L5" s="19">
        <v>0</v>
      </c>
      <c r="M5" s="19">
        <v>0</v>
      </c>
    </row>
    <row r="6" spans="1:13" ht="17.25" customHeight="1">
      <c r="A6" s="17" t="s">
        <v>32</v>
      </c>
      <c r="B6" s="18" t="s">
        <v>25</v>
      </c>
      <c r="C6" s="19">
        <v>18</v>
      </c>
      <c r="D6" s="19">
        <v>16</v>
      </c>
      <c r="E6" s="20">
        <v>0.888</v>
      </c>
      <c r="F6" s="19">
        <v>5</v>
      </c>
      <c r="G6" s="19">
        <v>0</v>
      </c>
      <c r="H6" s="20">
        <v>0.277</v>
      </c>
      <c r="I6" s="19">
        <v>1</v>
      </c>
      <c r="J6" s="19">
        <v>2</v>
      </c>
      <c r="K6" s="19">
        <v>2</v>
      </c>
      <c r="L6" s="19">
        <v>0</v>
      </c>
      <c r="M6" s="19">
        <v>0</v>
      </c>
    </row>
    <row r="7" spans="1:13" ht="17.25" customHeight="1">
      <c r="A7" s="17" t="s">
        <v>79</v>
      </c>
      <c r="B7" s="18" t="s">
        <v>35</v>
      </c>
      <c r="C7" s="19">
        <v>25</v>
      </c>
      <c r="D7" s="19">
        <v>24</v>
      </c>
      <c r="E7" s="20">
        <v>0.96</v>
      </c>
      <c r="F7" s="19">
        <v>16</v>
      </c>
      <c r="G7" s="19">
        <v>0</v>
      </c>
      <c r="H7" s="20">
        <v>0.64</v>
      </c>
      <c r="I7" s="19">
        <v>4</v>
      </c>
      <c r="J7" s="19">
        <v>1</v>
      </c>
      <c r="K7" s="19">
        <v>0</v>
      </c>
      <c r="L7" s="19">
        <v>0</v>
      </c>
      <c r="M7" s="19">
        <v>1</v>
      </c>
    </row>
    <row r="8" spans="1:15" ht="17.25" customHeight="1">
      <c r="A8" s="35" t="s">
        <v>21</v>
      </c>
      <c r="B8" s="35"/>
      <c r="C8" s="21">
        <f>SUM(C4:C7)</f>
        <v>94</v>
      </c>
      <c r="D8" s="21">
        <f>SUM(D4:D7)</f>
        <v>91</v>
      </c>
      <c r="E8" s="26">
        <f>AVERAGE(E4:E7)</f>
        <v>0.962</v>
      </c>
      <c r="F8" s="21">
        <f>SUM(F4:F7)</f>
        <v>43</v>
      </c>
      <c r="G8" s="21">
        <f>SUM(G4:G7)</f>
        <v>1</v>
      </c>
      <c r="H8" s="26">
        <f>AVERAGE(H4:H7)</f>
        <v>0.4565</v>
      </c>
      <c r="I8" s="21">
        <f>SUM(I4:I7)</f>
        <v>13</v>
      </c>
      <c r="J8" s="21">
        <f>SUM(J4:J7)</f>
        <v>3</v>
      </c>
      <c r="K8" s="21">
        <f>SUM(K4:K7)</f>
        <v>2</v>
      </c>
      <c r="L8" s="21">
        <f>SUM(L4:L7)</f>
        <v>0</v>
      </c>
      <c r="M8" s="21">
        <f>SUM(M4:M7)</f>
        <v>1</v>
      </c>
      <c r="N8" s="6"/>
      <c r="O8" s="6"/>
    </row>
    <row r="9" spans="1:15" ht="17.25" customHeight="1">
      <c r="A9" s="17" t="s">
        <v>10</v>
      </c>
      <c r="B9" s="18" t="s">
        <v>78</v>
      </c>
      <c r="C9" s="19">
        <v>25</v>
      </c>
      <c r="D9" s="19">
        <v>25</v>
      </c>
      <c r="E9" s="20">
        <v>1</v>
      </c>
      <c r="F9" s="19">
        <v>8</v>
      </c>
      <c r="G9" s="19">
        <v>0</v>
      </c>
      <c r="H9" s="20">
        <v>0.32</v>
      </c>
      <c r="I9" s="19">
        <v>3</v>
      </c>
      <c r="J9" s="19">
        <v>0</v>
      </c>
      <c r="K9" s="19">
        <v>0</v>
      </c>
      <c r="L9" s="19">
        <v>0</v>
      </c>
      <c r="M9" s="19">
        <v>0</v>
      </c>
      <c r="N9" s="6"/>
      <c r="O9" s="6"/>
    </row>
    <row r="10" spans="1:15" ht="17.25" customHeight="1">
      <c r="A10" s="17" t="s">
        <v>65</v>
      </c>
      <c r="B10" s="18" t="s">
        <v>71</v>
      </c>
      <c r="C10" s="19">
        <v>25</v>
      </c>
      <c r="D10" s="19">
        <v>25</v>
      </c>
      <c r="E10" s="20">
        <v>1</v>
      </c>
      <c r="F10" s="19">
        <v>7</v>
      </c>
      <c r="G10" s="19">
        <v>2</v>
      </c>
      <c r="H10" s="20">
        <v>0.36</v>
      </c>
      <c r="I10" s="19">
        <v>6</v>
      </c>
      <c r="J10" s="19">
        <v>0</v>
      </c>
      <c r="K10" s="19">
        <v>0</v>
      </c>
      <c r="L10" s="19">
        <v>0</v>
      </c>
      <c r="M10" s="19">
        <v>0</v>
      </c>
      <c r="N10" s="6"/>
      <c r="O10" s="6"/>
    </row>
    <row r="11" spans="1:15" ht="17.25" customHeight="1">
      <c r="A11" s="17" t="s">
        <v>66</v>
      </c>
      <c r="B11" s="18" t="s">
        <v>67</v>
      </c>
      <c r="C11" s="22">
        <v>26</v>
      </c>
      <c r="D11" s="22">
        <v>26</v>
      </c>
      <c r="E11" s="20">
        <v>1</v>
      </c>
      <c r="F11" s="22">
        <v>8</v>
      </c>
      <c r="G11" s="22">
        <v>0</v>
      </c>
      <c r="H11" s="20">
        <v>0.307</v>
      </c>
      <c r="I11" s="22">
        <v>7</v>
      </c>
      <c r="J11" s="22">
        <v>0</v>
      </c>
      <c r="K11" s="22">
        <v>0</v>
      </c>
      <c r="L11" s="22">
        <v>0</v>
      </c>
      <c r="M11" s="22">
        <v>0</v>
      </c>
      <c r="N11" s="6"/>
      <c r="O11" s="6"/>
    </row>
    <row r="12" spans="1:15" ht="17.25" customHeight="1">
      <c r="A12" s="35" t="s">
        <v>22</v>
      </c>
      <c r="B12" s="35"/>
      <c r="C12" s="21">
        <f>SUM(C9:C11)</f>
        <v>76</v>
      </c>
      <c r="D12" s="21">
        <f>SUM(D9:D11)</f>
        <v>76</v>
      </c>
      <c r="E12" s="26">
        <f>AVERAGE(E9:E11)</f>
        <v>1</v>
      </c>
      <c r="F12" s="21">
        <f>SUM(F9:F11)</f>
        <v>23</v>
      </c>
      <c r="G12" s="21">
        <f>SUM(G9:G11)</f>
        <v>2</v>
      </c>
      <c r="H12" s="26">
        <f>AVERAGE(H9:H11)</f>
        <v>0.32899999999999996</v>
      </c>
      <c r="I12" s="21">
        <f>SUM(I9:I11)</f>
        <v>16</v>
      </c>
      <c r="J12" s="21">
        <f>SUM(J9:J11)</f>
        <v>0</v>
      </c>
      <c r="K12" s="21">
        <f>SUM(K9:K11)</f>
        <v>0</v>
      </c>
      <c r="L12" s="21">
        <f>SUM(L9:L11)</f>
        <v>0</v>
      </c>
      <c r="M12" s="21">
        <f>SUM(M9:M11)</f>
        <v>0</v>
      </c>
      <c r="N12" s="9"/>
      <c r="O12" s="6"/>
    </row>
    <row r="13" spans="1:15" ht="17.25" customHeight="1">
      <c r="A13" s="17" t="s">
        <v>11</v>
      </c>
      <c r="B13" s="18" t="s">
        <v>75</v>
      </c>
      <c r="C13" s="22">
        <v>26</v>
      </c>
      <c r="D13" s="22">
        <v>23</v>
      </c>
      <c r="E13" s="20">
        <v>0.885</v>
      </c>
      <c r="F13" s="22">
        <v>3</v>
      </c>
      <c r="G13" s="22">
        <v>1</v>
      </c>
      <c r="H13" s="20">
        <v>0.154</v>
      </c>
      <c r="I13" s="22">
        <v>2</v>
      </c>
      <c r="J13" s="22">
        <v>3</v>
      </c>
      <c r="K13" s="22">
        <v>2</v>
      </c>
      <c r="L13" s="22">
        <v>0</v>
      </c>
      <c r="M13" s="22">
        <v>1</v>
      </c>
      <c r="N13" s="9"/>
      <c r="O13" s="6"/>
    </row>
    <row r="14" spans="1:15" ht="17.25" customHeight="1">
      <c r="A14" s="17" t="s">
        <v>12</v>
      </c>
      <c r="B14" s="18" t="s">
        <v>81</v>
      </c>
      <c r="C14" s="22">
        <v>26</v>
      </c>
      <c r="D14" s="22">
        <v>24</v>
      </c>
      <c r="E14" s="20">
        <v>0.923</v>
      </c>
      <c r="F14" s="22">
        <v>7</v>
      </c>
      <c r="G14" s="22">
        <v>0</v>
      </c>
      <c r="H14" s="20">
        <v>0.27</v>
      </c>
      <c r="I14" s="22">
        <v>2</v>
      </c>
      <c r="J14" s="22">
        <v>2</v>
      </c>
      <c r="K14" s="22">
        <v>0</v>
      </c>
      <c r="L14" s="22">
        <v>0</v>
      </c>
      <c r="M14" s="22">
        <v>2</v>
      </c>
      <c r="N14" s="9"/>
      <c r="O14" s="6"/>
    </row>
    <row r="15" spans="1:15" ht="17.25" customHeight="1">
      <c r="A15" s="17" t="s">
        <v>69</v>
      </c>
      <c r="B15" s="18" t="s">
        <v>76</v>
      </c>
      <c r="C15" s="22">
        <v>28</v>
      </c>
      <c r="D15" s="22">
        <v>27</v>
      </c>
      <c r="E15" s="20">
        <v>0.964</v>
      </c>
      <c r="F15" s="22">
        <v>9</v>
      </c>
      <c r="G15" s="22">
        <v>1</v>
      </c>
      <c r="H15" s="20">
        <v>0.357</v>
      </c>
      <c r="I15" s="22">
        <v>6</v>
      </c>
      <c r="J15" s="22">
        <v>1</v>
      </c>
      <c r="K15" s="22">
        <v>1</v>
      </c>
      <c r="L15" s="22">
        <v>0</v>
      </c>
      <c r="M15" s="22">
        <v>0</v>
      </c>
      <c r="N15" s="9"/>
      <c r="O15" s="6"/>
    </row>
    <row r="16" spans="1:15" ht="17.25" customHeight="1">
      <c r="A16" s="35" t="s">
        <v>24</v>
      </c>
      <c r="B16" s="35"/>
      <c r="C16" s="21">
        <f>SUM(C13:C15)</f>
        <v>80</v>
      </c>
      <c r="D16" s="21">
        <f>SUM(D13:D15)</f>
        <v>74</v>
      </c>
      <c r="E16" s="26">
        <f>AVERAGE(E13:E15)</f>
        <v>0.924</v>
      </c>
      <c r="F16" s="21">
        <f>SUM(F13:F15)</f>
        <v>19</v>
      </c>
      <c r="G16" s="21">
        <f>SUM(G13:G15)</f>
        <v>2</v>
      </c>
      <c r="H16" s="26">
        <f>AVERAGE(H13:H15)</f>
        <v>0.26033333333333336</v>
      </c>
      <c r="I16" s="21">
        <f>SUM(I13:I15)</f>
        <v>10</v>
      </c>
      <c r="J16" s="21">
        <f>SUM(J13:J15)</f>
        <v>6</v>
      </c>
      <c r="K16" s="21">
        <f>SUM(K13:K15)</f>
        <v>3</v>
      </c>
      <c r="L16" s="21">
        <f>SUM(L13:L15)</f>
        <v>0</v>
      </c>
      <c r="M16" s="21">
        <f>SUM(M13:M15)</f>
        <v>3</v>
      </c>
      <c r="N16" s="9"/>
      <c r="O16" s="6"/>
    </row>
    <row r="17" spans="1:15" ht="17.25" customHeight="1">
      <c r="A17" s="25" t="s">
        <v>13</v>
      </c>
      <c r="B17" s="18" t="s">
        <v>73</v>
      </c>
      <c r="C17" s="19">
        <v>27</v>
      </c>
      <c r="D17" s="19">
        <v>24</v>
      </c>
      <c r="E17" s="20" t="s">
        <v>83</v>
      </c>
      <c r="F17" s="19">
        <v>6</v>
      </c>
      <c r="G17" s="19">
        <v>1</v>
      </c>
      <c r="H17" s="20">
        <v>0.26</v>
      </c>
      <c r="I17" s="19">
        <v>1</v>
      </c>
      <c r="J17" s="19">
        <v>3</v>
      </c>
      <c r="K17" s="19">
        <v>0</v>
      </c>
      <c r="L17" s="19">
        <v>1</v>
      </c>
      <c r="M17" s="19">
        <v>2</v>
      </c>
      <c r="N17" s="9"/>
      <c r="O17" s="6"/>
    </row>
    <row r="18" spans="1:15" ht="17.25" customHeight="1">
      <c r="A18" s="25" t="s">
        <v>14</v>
      </c>
      <c r="B18" s="18" t="s">
        <v>34</v>
      </c>
      <c r="C18" s="19">
        <v>27</v>
      </c>
      <c r="D18" s="19">
        <v>26</v>
      </c>
      <c r="E18" s="20">
        <v>0.962</v>
      </c>
      <c r="F18" s="19">
        <v>5</v>
      </c>
      <c r="G18" s="19">
        <v>0</v>
      </c>
      <c r="H18" s="20">
        <v>0.185</v>
      </c>
      <c r="I18" s="19">
        <v>2</v>
      </c>
      <c r="J18" s="19">
        <v>1</v>
      </c>
      <c r="K18" s="19">
        <v>1</v>
      </c>
      <c r="L18" s="19">
        <v>0</v>
      </c>
      <c r="M18" s="19">
        <v>0</v>
      </c>
      <c r="N18" s="9"/>
      <c r="O18" s="6"/>
    </row>
    <row r="19" spans="1:15" ht="17.25" customHeight="1">
      <c r="A19" s="25" t="s">
        <v>38</v>
      </c>
      <c r="B19" s="18" t="s">
        <v>26</v>
      </c>
      <c r="C19" s="19">
        <v>27</v>
      </c>
      <c r="D19" s="19">
        <v>25</v>
      </c>
      <c r="E19" s="20">
        <v>0.926</v>
      </c>
      <c r="F19" s="19">
        <v>2</v>
      </c>
      <c r="G19" s="19">
        <v>0</v>
      </c>
      <c r="H19" s="20">
        <v>0.074</v>
      </c>
      <c r="I19" s="19">
        <v>1</v>
      </c>
      <c r="J19" s="19">
        <v>2</v>
      </c>
      <c r="K19" s="19">
        <v>0</v>
      </c>
      <c r="L19" s="19">
        <v>2</v>
      </c>
      <c r="M19" s="19">
        <v>0</v>
      </c>
      <c r="N19" s="6"/>
      <c r="O19" s="6"/>
    </row>
    <row r="20" spans="1:15" s="2" customFormat="1" ht="17.25" customHeight="1">
      <c r="A20" s="35" t="s">
        <v>17</v>
      </c>
      <c r="B20" s="35"/>
      <c r="C20" s="21">
        <f>SUM(C17:C19)</f>
        <v>81</v>
      </c>
      <c r="D20" s="21">
        <f>SUM(D17:D19)</f>
        <v>75</v>
      </c>
      <c r="E20" s="26">
        <f>AVERAGE(E18:E19)</f>
        <v>0.944</v>
      </c>
      <c r="F20" s="21">
        <f>SUM(F17:F19)</f>
        <v>13</v>
      </c>
      <c r="G20" s="21">
        <f>SUM(G17:G19)</f>
        <v>1</v>
      </c>
      <c r="H20" s="26">
        <f>AVERAGE(H17:H19)</f>
        <v>0.17300000000000001</v>
      </c>
      <c r="I20" s="21">
        <f>SUM(I17:I19)</f>
        <v>4</v>
      </c>
      <c r="J20" s="21">
        <f>SUM(J17:J19)</f>
        <v>6</v>
      </c>
      <c r="K20" s="21">
        <f>SUM(K17:K19)</f>
        <v>1</v>
      </c>
      <c r="L20" s="21">
        <f>SUM(L17:L19)</f>
        <v>3</v>
      </c>
      <c r="M20" s="21">
        <f>SUM(M17:M19)</f>
        <v>2</v>
      </c>
      <c r="N20" s="8"/>
      <c r="O20" s="8"/>
    </row>
    <row r="21" spans="1:15" s="2" customFormat="1" ht="17.25" customHeight="1">
      <c r="A21" s="25" t="s">
        <v>39</v>
      </c>
      <c r="B21" s="18" t="s">
        <v>74</v>
      </c>
      <c r="C21" s="22">
        <v>23</v>
      </c>
      <c r="D21" s="22">
        <v>17</v>
      </c>
      <c r="E21" s="20">
        <v>0.739</v>
      </c>
      <c r="F21" s="22">
        <v>5</v>
      </c>
      <c r="G21" s="22">
        <v>0</v>
      </c>
      <c r="H21" s="20">
        <v>0.217</v>
      </c>
      <c r="I21" s="22">
        <v>4</v>
      </c>
      <c r="J21" s="22">
        <v>6</v>
      </c>
      <c r="K21" s="22">
        <v>3</v>
      </c>
      <c r="L21" s="22">
        <v>0</v>
      </c>
      <c r="M21" s="22">
        <v>3</v>
      </c>
      <c r="N21" s="8"/>
      <c r="O21" s="8"/>
    </row>
    <row r="22" spans="1:15" s="2" customFormat="1" ht="17.25" customHeight="1">
      <c r="A22" s="25" t="s">
        <v>40</v>
      </c>
      <c r="B22" s="18" t="s">
        <v>33</v>
      </c>
      <c r="C22" s="22">
        <v>22</v>
      </c>
      <c r="D22" s="22">
        <v>22</v>
      </c>
      <c r="E22" s="20">
        <v>1</v>
      </c>
      <c r="F22" s="22">
        <v>5</v>
      </c>
      <c r="G22" s="22">
        <v>1</v>
      </c>
      <c r="H22" s="20">
        <v>0.272</v>
      </c>
      <c r="I22" s="22">
        <v>1</v>
      </c>
      <c r="J22" s="22">
        <v>0</v>
      </c>
      <c r="K22" s="22">
        <v>0</v>
      </c>
      <c r="L22" s="22">
        <v>0</v>
      </c>
      <c r="M22" s="22">
        <v>0</v>
      </c>
      <c r="N22" s="8"/>
      <c r="O22" s="8"/>
    </row>
    <row r="23" spans="1:13" s="2" customFormat="1" ht="17.25" customHeight="1">
      <c r="A23" s="25" t="s">
        <v>41</v>
      </c>
      <c r="B23" s="18" t="s">
        <v>42</v>
      </c>
      <c r="C23" s="22">
        <v>26</v>
      </c>
      <c r="D23" s="22">
        <v>25</v>
      </c>
      <c r="E23" s="20">
        <v>0.961</v>
      </c>
      <c r="F23" s="22">
        <v>9</v>
      </c>
      <c r="G23" s="22">
        <v>3</v>
      </c>
      <c r="H23" s="20">
        <v>0.461</v>
      </c>
      <c r="I23" s="22">
        <v>1</v>
      </c>
      <c r="J23" s="22">
        <v>1</v>
      </c>
      <c r="K23" s="22">
        <v>0</v>
      </c>
      <c r="L23" s="22">
        <v>0</v>
      </c>
      <c r="M23" s="22">
        <v>1</v>
      </c>
    </row>
    <row r="24" spans="1:13" s="2" customFormat="1" ht="17.25" customHeight="1">
      <c r="A24" s="35" t="s">
        <v>18</v>
      </c>
      <c r="B24" s="35"/>
      <c r="C24" s="21">
        <f>SUM(C21:C23)</f>
        <v>71</v>
      </c>
      <c r="D24" s="21">
        <f>SUM(D21:D23)</f>
        <v>64</v>
      </c>
      <c r="E24" s="26">
        <f>AVERAGE(E21:E23)</f>
        <v>0.8999999999999999</v>
      </c>
      <c r="F24" s="21">
        <f>SUM(F21:F23)</f>
        <v>19</v>
      </c>
      <c r="G24" s="21">
        <f>SUM(G21:G23)</f>
        <v>4</v>
      </c>
      <c r="H24" s="26">
        <f>AVERAGE(H21:H23)</f>
        <v>0.31666666666666665</v>
      </c>
      <c r="I24" s="21">
        <f>SUM(I21:I23)</f>
        <v>6</v>
      </c>
      <c r="J24" s="21">
        <f>SUM(J21:J23)</f>
        <v>7</v>
      </c>
      <c r="K24" s="21">
        <f>SUM(K21:K23)</f>
        <v>3</v>
      </c>
      <c r="L24" s="21">
        <f>SUM(L21:L23)</f>
        <v>0</v>
      </c>
      <c r="M24" s="21">
        <f>SUM(M21:M23)</f>
        <v>4</v>
      </c>
    </row>
    <row r="25" spans="1:13" s="2" customFormat="1" ht="17.25" customHeight="1">
      <c r="A25" s="30" t="s">
        <v>37</v>
      </c>
      <c r="B25" s="30"/>
      <c r="C25" s="29" t="s">
        <v>84</v>
      </c>
      <c r="D25" s="23">
        <v>380</v>
      </c>
      <c r="E25" s="27">
        <v>0.946</v>
      </c>
      <c r="F25" s="23">
        <v>117</v>
      </c>
      <c r="G25" s="23">
        <v>10</v>
      </c>
      <c r="H25" s="27">
        <v>0.307</v>
      </c>
      <c r="I25" s="23">
        <v>49</v>
      </c>
      <c r="J25" s="23">
        <v>22</v>
      </c>
      <c r="K25" s="23">
        <v>9</v>
      </c>
      <c r="L25" s="23">
        <v>3</v>
      </c>
      <c r="M25" s="23">
        <v>10</v>
      </c>
    </row>
    <row r="26" spans="1:13" s="2" customFormat="1" ht="17.25" customHeight="1">
      <c r="A26" s="25" t="s">
        <v>57</v>
      </c>
      <c r="B26" s="18" t="s">
        <v>80</v>
      </c>
      <c r="C26" s="22">
        <v>11</v>
      </c>
      <c r="D26" s="22">
        <v>10</v>
      </c>
      <c r="E26" s="20">
        <v>0.909</v>
      </c>
      <c r="F26" s="22">
        <v>2</v>
      </c>
      <c r="G26" s="22">
        <v>0</v>
      </c>
      <c r="H26" s="20">
        <v>0.182</v>
      </c>
      <c r="I26" s="22">
        <v>1</v>
      </c>
      <c r="J26" s="22">
        <v>1</v>
      </c>
      <c r="K26" s="22">
        <v>0</v>
      </c>
      <c r="L26" s="22">
        <v>1</v>
      </c>
      <c r="M26" s="22">
        <v>0</v>
      </c>
    </row>
    <row r="27" spans="1:13" s="2" customFormat="1" ht="17.25" customHeight="1">
      <c r="A27" s="25" t="s">
        <v>59</v>
      </c>
      <c r="B27" s="18" t="s">
        <v>70</v>
      </c>
      <c r="C27" s="22">
        <v>17</v>
      </c>
      <c r="D27" s="22">
        <v>17</v>
      </c>
      <c r="E27" s="20">
        <v>1</v>
      </c>
      <c r="F27" s="22">
        <v>5</v>
      </c>
      <c r="G27" s="22">
        <v>1</v>
      </c>
      <c r="H27" s="20">
        <v>0.353</v>
      </c>
      <c r="I27" s="22">
        <v>4</v>
      </c>
      <c r="J27" s="22">
        <v>0</v>
      </c>
      <c r="K27" s="22">
        <v>0</v>
      </c>
      <c r="L27" s="22">
        <v>0</v>
      </c>
      <c r="M27" s="22">
        <v>0</v>
      </c>
    </row>
    <row r="28" spans="1:13" s="2" customFormat="1" ht="17.25" customHeight="1">
      <c r="A28" s="25" t="s">
        <v>60</v>
      </c>
      <c r="B28" s="18" t="s">
        <v>77</v>
      </c>
      <c r="C28" s="22">
        <v>13</v>
      </c>
      <c r="D28" s="22">
        <v>11</v>
      </c>
      <c r="E28" s="20">
        <v>0.846</v>
      </c>
      <c r="F28" s="22">
        <v>5</v>
      </c>
      <c r="G28" s="22">
        <v>0</v>
      </c>
      <c r="H28" s="20">
        <v>0.384</v>
      </c>
      <c r="I28" s="22">
        <v>0</v>
      </c>
      <c r="J28" s="22">
        <v>2</v>
      </c>
      <c r="K28" s="22">
        <v>1</v>
      </c>
      <c r="L28" s="22">
        <v>0</v>
      </c>
      <c r="M28" s="22">
        <v>1</v>
      </c>
    </row>
    <row r="29" spans="1:13" s="2" customFormat="1" ht="18.75">
      <c r="A29" s="30" t="s">
        <v>36</v>
      </c>
      <c r="B29" s="30"/>
      <c r="C29" s="23">
        <f>SUM(C26:C28)</f>
        <v>41</v>
      </c>
      <c r="D29" s="23">
        <f>SUM(D26:D28)</f>
        <v>38</v>
      </c>
      <c r="E29" s="27">
        <f>AVERAGE(E26:E28)</f>
        <v>0.9183333333333333</v>
      </c>
      <c r="F29" s="23">
        <f>SUM(F26:F28)</f>
        <v>12</v>
      </c>
      <c r="G29" s="23">
        <f>SUM(G26:G28)</f>
        <v>1</v>
      </c>
      <c r="H29" s="27">
        <f>AVERAGE(H26:H28)</f>
        <v>0.3063333333333333</v>
      </c>
      <c r="I29" s="23">
        <f>SUM(I26:I28)</f>
        <v>5</v>
      </c>
      <c r="J29" s="23">
        <f>SUM(J26:J28)</f>
        <v>3</v>
      </c>
      <c r="K29" s="23">
        <f>SUM(K26:K28)</f>
        <v>1</v>
      </c>
      <c r="L29" s="23">
        <f>SUM(L26:L28)</f>
        <v>1</v>
      </c>
      <c r="M29" s="23">
        <f>SUM(M26:M28)</f>
        <v>1</v>
      </c>
    </row>
    <row r="30" spans="1:13" s="2" customFormat="1" ht="20.25">
      <c r="A30" s="31" t="s">
        <v>15</v>
      </c>
      <c r="B30" s="31"/>
      <c r="C30" s="24">
        <v>443</v>
      </c>
      <c r="D30" s="24">
        <v>418</v>
      </c>
      <c r="E30" s="28">
        <v>0.932</v>
      </c>
      <c r="F30" s="24">
        <v>129</v>
      </c>
      <c r="G30" s="24">
        <v>11</v>
      </c>
      <c r="H30" s="28">
        <v>0.306</v>
      </c>
      <c r="I30" s="24">
        <v>54</v>
      </c>
      <c r="J30" s="24">
        <v>25</v>
      </c>
      <c r="K30" s="24">
        <v>10</v>
      </c>
      <c r="L30" s="24">
        <v>4</v>
      </c>
      <c r="M30" s="24">
        <v>11</v>
      </c>
    </row>
    <row r="31" spans="1:13" ht="12.75">
      <c r="A31" s="6"/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2.75">
      <c r="A32" s="6"/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2.75">
      <c r="A33" s="6"/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2.75">
      <c r="A34" s="6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2.75">
      <c r="A35" s="6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2.75">
      <c r="A36" s="6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2.75">
      <c r="A37" s="6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2.75">
      <c r="A38" s="6"/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2.75">
      <c r="A39" s="6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2.75">
      <c r="A40" s="6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2.75">
      <c r="A41" s="6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2.75">
      <c r="A42" s="6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2.75">
      <c r="A43" s="6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2.75">
      <c r="A44" s="6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2.75">
      <c r="A45" s="6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2.75">
      <c r="A46" s="6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2.75">
      <c r="A47" s="6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2.75">
      <c r="A48" s="6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2.75">
      <c r="A49" s="6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2.75">
      <c r="A50" s="6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2.75">
      <c r="A51" s="6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2.75">
      <c r="A52" s="6"/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2.75">
      <c r="A53" s="6"/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12.75">
      <c r="A54" s="6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12.75">
      <c r="A55" s="6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2.75">
      <c r="A56" s="6"/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2.75">
      <c r="A57" s="6"/>
      <c r="B57" s="6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2.75">
      <c r="A58" s="6"/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12.75">
      <c r="A59" s="6"/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2.75">
      <c r="A60" s="6"/>
      <c r="B60" s="6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2.75">
      <c r="A61" s="6"/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2.75">
      <c r="A62" s="6"/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2.75">
      <c r="A63" s="6"/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2.75">
      <c r="A64" s="6"/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12.75">
      <c r="A65" s="6"/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2.75">
      <c r="A66" s="6"/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2.75">
      <c r="A67" s="6"/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2.75">
      <c r="A68" s="6"/>
      <c r="B68" s="6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2.75">
      <c r="A69" s="6"/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2.75">
      <c r="A70" s="6"/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2.75">
      <c r="A71" s="6"/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2.75">
      <c r="A72" s="6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2.75">
      <c r="A73" s="6"/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2.75">
      <c r="A74" s="6"/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2.75">
      <c r="A75" s="6"/>
      <c r="B75" s="6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2.75">
      <c r="A76" s="6"/>
      <c r="B76" s="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2.75">
      <c r="A77" s="6"/>
      <c r="B77" s="6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2.75">
      <c r="A78" s="6"/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2.75">
      <c r="A79" s="6"/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2.75">
      <c r="A80" s="6"/>
      <c r="B80" s="6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2.75">
      <c r="A81" s="6"/>
      <c r="B81" s="6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2.75">
      <c r="A82" s="6"/>
      <c r="B82" s="6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2.75">
      <c r="A83" s="6"/>
      <c r="B83" s="6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ht="12.75">
      <c r="M84" s="7"/>
    </row>
    <row r="85" ht="12.75">
      <c r="M85" s="7"/>
    </row>
    <row r="86" ht="12.75">
      <c r="M86" s="7"/>
    </row>
    <row r="87" ht="12.75">
      <c r="M87" s="7"/>
    </row>
    <row r="88" ht="12.75">
      <c r="M88" s="7"/>
    </row>
    <row r="89" ht="12.75">
      <c r="M89" s="7"/>
    </row>
  </sheetData>
  <sheetProtection/>
  <mergeCells count="10">
    <mergeCell ref="A29:B29"/>
    <mergeCell ref="A30:B30"/>
    <mergeCell ref="A1:M1"/>
    <mergeCell ref="A24:B24"/>
    <mergeCell ref="A20:B20"/>
    <mergeCell ref="A16:B16"/>
    <mergeCell ref="A12:B12"/>
    <mergeCell ref="A8:B8"/>
    <mergeCell ref="J2:M2"/>
    <mergeCell ref="A25:B25"/>
  </mergeCells>
  <printOptions/>
  <pageMargins left="0.2362204724409449" right="0.03937007874015748" top="0.15748031496062992" bottom="0.15748031496062992" header="0.11811023622047245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25"/>
  <sheetViews>
    <sheetView zoomScalePageLayoutView="0" workbookViewId="0" topLeftCell="C1">
      <selection activeCell="Q17" sqref="Q17"/>
    </sheetView>
  </sheetViews>
  <sheetFormatPr defaultColWidth="9.00390625" defaultRowHeight="12.75"/>
  <cols>
    <col min="2" max="2" width="9.75390625" style="0" bestFit="1" customWidth="1"/>
    <col min="3" max="3" width="9.00390625" style="0" bestFit="1" customWidth="1"/>
    <col min="4" max="5" width="9.75390625" style="0" bestFit="1" customWidth="1"/>
    <col min="7" max="8" width="9.75390625" style="0" bestFit="1" customWidth="1"/>
    <col min="10" max="10" width="9.75390625" style="0" bestFit="1" customWidth="1"/>
    <col min="11" max="11" width="4.375" style="0" customWidth="1"/>
    <col min="12" max="12" width="9.75390625" style="0" bestFit="1" customWidth="1"/>
    <col min="13" max="13" width="11.625" style="0" bestFit="1" customWidth="1"/>
    <col min="14" max="14" width="3.75390625" style="0" customWidth="1"/>
    <col min="15" max="15" width="9.75390625" style="0" bestFit="1" customWidth="1"/>
    <col min="16" max="16" width="11.125" style="0" customWidth="1"/>
  </cols>
  <sheetData>
    <row r="2" spans="2:10" ht="15.75">
      <c r="B2" s="37" t="s">
        <v>63</v>
      </c>
      <c r="C2" s="37"/>
      <c r="D2" s="37"/>
      <c r="E2" s="37"/>
      <c r="F2" s="37"/>
      <c r="G2" s="37"/>
      <c r="H2" s="37"/>
      <c r="I2" s="37"/>
      <c r="J2" s="37"/>
    </row>
    <row r="3" spans="2:16" ht="18.75">
      <c r="B3" s="13" t="s">
        <v>48</v>
      </c>
      <c r="C3" s="11" t="s">
        <v>62</v>
      </c>
      <c r="D3" s="12" t="s">
        <v>61</v>
      </c>
      <c r="E3" s="11" t="s">
        <v>48</v>
      </c>
      <c r="F3" s="11" t="s">
        <v>62</v>
      </c>
      <c r="G3" s="12" t="s">
        <v>61</v>
      </c>
      <c r="H3" s="11" t="s">
        <v>48</v>
      </c>
      <c r="I3" s="11" t="s">
        <v>62</v>
      </c>
      <c r="J3" s="12" t="s">
        <v>61</v>
      </c>
      <c r="L3" s="13" t="s">
        <v>48</v>
      </c>
      <c r="M3" s="15" t="s">
        <v>61</v>
      </c>
      <c r="O3" s="13" t="s">
        <v>48</v>
      </c>
      <c r="P3" s="15" t="s">
        <v>61</v>
      </c>
    </row>
    <row r="4" spans="2:16" ht="18.75">
      <c r="B4" s="14" t="s">
        <v>43</v>
      </c>
      <c r="C4" s="16">
        <v>1</v>
      </c>
      <c r="D4" s="15">
        <v>1</v>
      </c>
      <c r="E4" s="14" t="s">
        <v>49</v>
      </c>
      <c r="F4" s="16">
        <v>0.92</v>
      </c>
      <c r="G4" s="15">
        <v>2</v>
      </c>
      <c r="H4" s="14" t="s">
        <v>57</v>
      </c>
      <c r="I4" s="16">
        <v>0.524</v>
      </c>
      <c r="J4" s="15">
        <v>4</v>
      </c>
      <c r="L4" s="14" t="s">
        <v>43</v>
      </c>
      <c r="M4" s="15">
        <v>1</v>
      </c>
      <c r="O4" s="14" t="s">
        <v>57</v>
      </c>
      <c r="P4" s="15">
        <v>4</v>
      </c>
    </row>
    <row r="5" spans="2:16" ht="18.75">
      <c r="B5" s="14" t="s">
        <v>44</v>
      </c>
      <c r="C5" s="16">
        <v>1</v>
      </c>
      <c r="D5" s="15">
        <v>1</v>
      </c>
      <c r="E5" s="14" t="s">
        <v>50</v>
      </c>
      <c r="F5" s="16">
        <v>0.87</v>
      </c>
      <c r="G5" s="15">
        <v>4</v>
      </c>
      <c r="H5" s="14" t="s">
        <v>58</v>
      </c>
      <c r="I5" s="16">
        <v>0.81</v>
      </c>
      <c r="J5" s="15">
        <v>2</v>
      </c>
      <c r="L5" s="14" t="s">
        <v>44</v>
      </c>
      <c r="M5" s="15">
        <v>2</v>
      </c>
      <c r="O5" s="14" t="s">
        <v>58</v>
      </c>
      <c r="P5" s="15">
        <v>2</v>
      </c>
    </row>
    <row r="6" spans="2:16" ht="18.75">
      <c r="B6" s="14" t="s">
        <v>45</v>
      </c>
      <c r="C6" s="16">
        <v>0.857</v>
      </c>
      <c r="D6" s="15">
        <v>4</v>
      </c>
      <c r="E6" s="14" t="s">
        <v>23</v>
      </c>
      <c r="F6" s="16">
        <v>0.955</v>
      </c>
      <c r="G6" s="15">
        <v>1</v>
      </c>
      <c r="H6" s="14" t="s">
        <v>59</v>
      </c>
      <c r="I6" s="16">
        <v>0.857</v>
      </c>
      <c r="J6" s="15">
        <v>1</v>
      </c>
      <c r="L6" s="14" t="s">
        <v>45</v>
      </c>
      <c r="M6" s="15">
        <v>5</v>
      </c>
      <c r="O6" s="14" t="s">
        <v>59</v>
      </c>
      <c r="P6" s="15">
        <v>1</v>
      </c>
    </row>
    <row r="7" spans="2:16" ht="18.75">
      <c r="B7" s="14" t="s">
        <v>46</v>
      </c>
      <c r="C7" s="16">
        <v>1</v>
      </c>
      <c r="D7" s="15">
        <v>1</v>
      </c>
      <c r="E7" s="14" t="s">
        <v>51</v>
      </c>
      <c r="F7" s="16">
        <v>0.684</v>
      </c>
      <c r="G7" s="15">
        <v>7</v>
      </c>
      <c r="H7" s="14" t="s">
        <v>60</v>
      </c>
      <c r="I7" s="16">
        <v>0.545</v>
      </c>
      <c r="J7" s="15">
        <v>3</v>
      </c>
      <c r="L7" s="14" t="s">
        <v>46</v>
      </c>
      <c r="M7" s="15">
        <v>3</v>
      </c>
      <c r="O7" s="14" t="s">
        <v>60</v>
      </c>
      <c r="P7" s="15">
        <v>3</v>
      </c>
    </row>
    <row r="8" spans="2:13" ht="18.75">
      <c r="B8" s="14" t="s">
        <v>47</v>
      </c>
      <c r="C8" s="16">
        <v>0.92</v>
      </c>
      <c r="D8" s="15">
        <v>2</v>
      </c>
      <c r="E8" s="14" t="s">
        <v>52</v>
      </c>
      <c r="F8" s="16">
        <v>0.88</v>
      </c>
      <c r="G8" s="15">
        <v>3</v>
      </c>
      <c r="H8" s="38"/>
      <c r="I8" s="39"/>
      <c r="J8" s="40"/>
      <c r="L8" s="14" t="s">
        <v>47</v>
      </c>
      <c r="M8" s="15">
        <v>4</v>
      </c>
    </row>
    <row r="9" spans="2:13" ht="18.75">
      <c r="B9" s="14" t="s">
        <v>19</v>
      </c>
      <c r="C9" s="16">
        <v>0.88</v>
      </c>
      <c r="D9" s="15">
        <v>3</v>
      </c>
      <c r="E9" s="14" t="s">
        <v>53</v>
      </c>
      <c r="F9" s="16">
        <v>0.76</v>
      </c>
      <c r="G9" s="15">
        <v>6</v>
      </c>
      <c r="H9" s="41"/>
      <c r="I9" s="42"/>
      <c r="J9" s="43"/>
      <c r="L9" s="14" t="s">
        <v>19</v>
      </c>
      <c r="M9" s="15">
        <v>2</v>
      </c>
    </row>
    <row r="10" spans="2:13" ht="18.75">
      <c r="B10" s="14" t="s">
        <v>20</v>
      </c>
      <c r="C10" s="16">
        <v>0.67</v>
      </c>
      <c r="D10" s="15">
        <v>5</v>
      </c>
      <c r="E10" s="14" t="s">
        <v>54</v>
      </c>
      <c r="F10" s="16">
        <v>0.607</v>
      </c>
      <c r="G10" s="15">
        <v>9</v>
      </c>
      <c r="H10" s="41"/>
      <c r="I10" s="42"/>
      <c r="J10" s="43"/>
      <c r="L10" s="14" t="s">
        <v>20</v>
      </c>
      <c r="M10" s="15">
        <v>6</v>
      </c>
    </row>
    <row r="11" spans="2:10" ht="18.75">
      <c r="B11" s="38"/>
      <c r="C11" s="39"/>
      <c r="D11" s="40"/>
      <c r="E11" s="14" t="s">
        <v>55</v>
      </c>
      <c r="F11" s="16">
        <v>0.8</v>
      </c>
      <c r="G11" s="15">
        <v>5</v>
      </c>
      <c r="H11" s="41"/>
      <c r="I11" s="42"/>
      <c r="J11" s="43"/>
    </row>
    <row r="12" spans="2:10" ht="18.75">
      <c r="B12" s="44"/>
      <c r="C12" s="45"/>
      <c r="D12" s="46"/>
      <c r="E12" s="14" t="s">
        <v>56</v>
      </c>
      <c r="F12" s="16">
        <v>0.677</v>
      </c>
      <c r="G12" s="15">
        <v>8</v>
      </c>
      <c r="H12" s="44"/>
      <c r="I12" s="45"/>
      <c r="J12" s="46"/>
    </row>
    <row r="13" spans="5:9" ht="12.75">
      <c r="E13" s="10"/>
      <c r="F13" s="10"/>
      <c r="G13" s="10"/>
      <c r="H13" s="10"/>
      <c r="I13" s="10"/>
    </row>
    <row r="14" spans="5:9" ht="12.75">
      <c r="E14" s="10"/>
      <c r="F14" s="10"/>
      <c r="G14" s="10"/>
      <c r="H14" s="10"/>
      <c r="I14" s="10"/>
    </row>
    <row r="15" spans="2:10" ht="15.75">
      <c r="B15" s="37" t="s">
        <v>64</v>
      </c>
      <c r="C15" s="37"/>
      <c r="D15" s="37"/>
      <c r="E15" s="37"/>
      <c r="F15" s="37"/>
      <c r="G15" s="37"/>
      <c r="H15" s="37"/>
      <c r="I15" s="37"/>
      <c r="J15" s="37"/>
    </row>
    <row r="16" spans="2:13" ht="18.75">
      <c r="B16" s="13" t="s">
        <v>48</v>
      </c>
      <c r="C16" s="11" t="s">
        <v>62</v>
      </c>
      <c r="D16" s="12" t="s">
        <v>61</v>
      </c>
      <c r="E16" s="11" t="s">
        <v>48</v>
      </c>
      <c r="F16" s="11" t="s">
        <v>62</v>
      </c>
      <c r="G16" s="12" t="s">
        <v>61</v>
      </c>
      <c r="H16" s="11" t="s">
        <v>48</v>
      </c>
      <c r="I16" s="11" t="s">
        <v>62</v>
      </c>
      <c r="J16" s="12" t="s">
        <v>61</v>
      </c>
      <c r="L16" s="13" t="s">
        <v>48</v>
      </c>
      <c r="M16" s="15" t="s">
        <v>61</v>
      </c>
    </row>
    <row r="17" spans="2:13" ht="18.75">
      <c r="B17" s="14" t="s">
        <v>43</v>
      </c>
      <c r="C17" s="16">
        <v>0.522</v>
      </c>
      <c r="D17" s="15">
        <v>2</v>
      </c>
      <c r="E17" s="14" t="s">
        <v>49</v>
      </c>
      <c r="F17" s="16">
        <v>0.56</v>
      </c>
      <c r="G17" s="15">
        <v>1</v>
      </c>
      <c r="H17" s="14" t="s">
        <v>57</v>
      </c>
      <c r="I17" s="16">
        <v>0.048</v>
      </c>
      <c r="J17" s="15">
        <v>4</v>
      </c>
      <c r="L17" s="14" t="s">
        <v>49</v>
      </c>
      <c r="M17" s="15">
        <v>1</v>
      </c>
    </row>
    <row r="18" spans="2:13" ht="18.75">
      <c r="B18" s="14" t="s">
        <v>44</v>
      </c>
      <c r="C18" s="16">
        <v>0.308</v>
      </c>
      <c r="D18" s="15">
        <v>3</v>
      </c>
      <c r="E18" s="14" t="s">
        <v>50</v>
      </c>
      <c r="F18" s="16">
        <v>0.217</v>
      </c>
      <c r="G18" s="15">
        <v>5</v>
      </c>
      <c r="H18" s="14" t="s">
        <v>58</v>
      </c>
      <c r="I18" s="16">
        <v>0.19</v>
      </c>
      <c r="J18" s="15">
        <v>2</v>
      </c>
      <c r="L18" s="14" t="s">
        <v>50</v>
      </c>
      <c r="M18" s="15">
        <v>5</v>
      </c>
    </row>
    <row r="19" spans="2:13" ht="18.75">
      <c r="B19" s="14" t="s">
        <v>45</v>
      </c>
      <c r="C19" s="16">
        <v>0.19</v>
      </c>
      <c r="D19" s="15">
        <v>6</v>
      </c>
      <c r="E19" s="14" t="s">
        <v>23</v>
      </c>
      <c r="F19" s="16">
        <v>0.227</v>
      </c>
      <c r="G19" s="15">
        <v>4</v>
      </c>
      <c r="H19" s="14" t="s">
        <v>59</v>
      </c>
      <c r="I19" s="16">
        <v>0.25</v>
      </c>
      <c r="J19" s="15">
        <v>1</v>
      </c>
      <c r="L19" s="14" t="s">
        <v>23</v>
      </c>
      <c r="M19" s="15">
        <v>2</v>
      </c>
    </row>
    <row r="20" spans="2:13" ht="18.75">
      <c r="B20" s="14" t="s">
        <v>46</v>
      </c>
      <c r="C20" s="16">
        <v>0.304</v>
      </c>
      <c r="D20" s="15">
        <v>4</v>
      </c>
      <c r="E20" s="14" t="s">
        <v>51</v>
      </c>
      <c r="F20" s="16">
        <v>0.158</v>
      </c>
      <c r="G20" s="15">
        <v>7</v>
      </c>
      <c r="H20" s="14" t="s">
        <v>60</v>
      </c>
      <c r="I20" s="16">
        <v>0.091</v>
      </c>
      <c r="J20" s="15">
        <v>3</v>
      </c>
      <c r="L20" s="14" t="s">
        <v>51</v>
      </c>
      <c r="M20" s="15">
        <v>6</v>
      </c>
    </row>
    <row r="21" spans="2:13" ht="18.75">
      <c r="B21" s="14" t="s">
        <v>47</v>
      </c>
      <c r="C21" s="16">
        <v>0.2</v>
      </c>
      <c r="D21" s="15">
        <v>5</v>
      </c>
      <c r="E21" s="14" t="s">
        <v>52</v>
      </c>
      <c r="F21" s="16">
        <v>0.28</v>
      </c>
      <c r="G21" s="15">
        <v>3</v>
      </c>
      <c r="H21" s="38"/>
      <c r="I21" s="39"/>
      <c r="J21" s="40"/>
      <c r="L21" s="14" t="s">
        <v>52</v>
      </c>
      <c r="M21" s="15">
        <v>3</v>
      </c>
    </row>
    <row r="22" spans="2:13" ht="18.75">
      <c r="B22" s="14" t="s">
        <v>19</v>
      </c>
      <c r="C22" s="16">
        <v>0.577</v>
      </c>
      <c r="D22" s="15">
        <v>1</v>
      </c>
      <c r="E22" s="14" t="s">
        <v>53</v>
      </c>
      <c r="F22" s="16">
        <v>0.08</v>
      </c>
      <c r="G22" s="15">
        <v>8</v>
      </c>
      <c r="H22" s="41"/>
      <c r="I22" s="42"/>
      <c r="J22" s="43"/>
      <c r="L22" s="14" t="s">
        <v>53</v>
      </c>
      <c r="M22" s="15">
        <v>6</v>
      </c>
    </row>
    <row r="23" spans="2:13" ht="18.75">
      <c r="B23" s="14" t="s">
        <v>20</v>
      </c>
      <c r="C23" s="16">
        <v>0.048</v>
      </c>
      <c r="D23" s="15">
        <v>7</v>
      </c>
      <c r="E23" s="14" t="s">
        <v>54</v>
      </c>
      <c r="F23" s="16">
        <v>0.071</v>
      </c>
      <c r="G23" s="15">
        <v>9</v>
      </c>
      <c r="H23" s="41"/>
      <c r="I23" s="42"/>
      <c r="J23" s="43"/>
      <c r="L23" s="14" t="s">
        <v>54</v>
      </c>
      <c r="M23" s="15">
        <v>7</v>
      </c>
    </row>
    <row r="24" spans="2:13" ht="18.75">
      <c r="B24" s="38"/>
      <c r="C24" s="39"/>
      <c r="D24" s="40"/>
      <c r="E24" s="14" t="s">
        <v>55</v>
      </c>
      <c r="F24" s="16">
        <v>0.3</v>
      </c>
      <c r="G24" s="15">
        <v>2</v>
      </c>
      <c r="H24" s="41"/>
      <c r="I24" s="42"/>
      <c r="J24" s="43"/>
      <c r="L24" s="14" t="s">
        <v>55</v>
      </c>
      <c r="M24" s="15">
        <v>4</v>
      </c>
    </row>
    <row r="25" spans="2:13" ht="18.75">
      <c r="B25" s="44"/>
      <c r="C25" s="45"/>
      <c r="D25" s="46"/>
      <c r="E25" s="14" t="s">
        <v>56</v>
      </c>
      <c r="F25" s="16">
        <v>0.161</v>
      </c>
      <c r="G25" s="15">
        <v>6</v>
      </c>
      <c r="H25" s="44"/>
      <c r="I25" s="45"/>
      <c r="J25" s="46"/>
      <c r="L25" s="14" t="s">
        <v>56</v>
      </c>
      <c r="M25" s="15">
        <v>6</v>
      </c>
    </row>
  </sheetData>
  <sheetProtection/>
  <mergeCells count="6">
    <mergeCell ref="B2:J2"/>
    <mergeCell ref="H8:J12"/>
    <mergeCell ref="B15:J15"/>
    <mergeCell ref="H21:J25"/>
    <mergeCell ref="B11:D12"/>
    <mergeCell ref="B24:D2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Торопкова</dc:creator>
  <cp:keywords/>
  <dc:description/>
  <cp:lastModifiedBy>Учитель</cp:lastModifiedBy>
  <cp:lastPrinted>2019-11-11T09:34:26Z</cp:lastPrinted>
  <dcterms:created xsi:type="dcterms:W3CDTF">2008-10-29T05:58:40Z</dcterms:created>
  <dcterms:modified xsi:type="dcterms:W3CDTF">2021-12-29T13:12:33Z</dcterms:modified>
  <cp:category/>
  <cp:version/>
  <cp:contentType/>
  <cp:contentStatus/>
</cp:coreProperties>
</file>